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bh\dfs\SAJAT\hudak\AJBH\2020 költségvetés és beszámoló\Adatszolgáltatások\szerződések\"/>
    </mc:Choice>
  </mc:AlternateContent>
  <bookViews>
    <workbookView xWindow="0" yWindow="0" windowWidth="2010" windowHeight="1170" activeTab="3"/>
  </bookViews>
  <sheets>
    <sheet name=" 2020. I. n.év" sheetId="1" r:id="rId1"/>
    <sheet name="2020. II.n.év" sheetId="2" r:id="rId2"/>
    <sheet name="2020.III.n.év" sheetId="3" r:id="rId3"/>
    <sheet name="2020.IV.n.év" sheetId="4" r:id="rId4"/>
  </sheets>
  <definedNames>
    <definedName name="_xlnm.Print_Area" localSheetId="0">' 2020. I. n.év'!$A$1:$J$12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G20" i="4"/>
  <c r="G21" i="4"/>
  <c r="G17" i="4"/>
  <c r="G16" i="4"/>
  <c r="G18" i="4"/>
  <c r="G19" i="4"/>
  <c r="G15" i="4"/>
  <c r="G24" i="4" l="1"/>
  <c r="G25" i="4"/>
  <c r="G23" i="4"/>
</calcChain>
</file>

<file path=xl/sharedStrings.xml><?xml version="1.0" encoding="utf-8"?>
<sst xmlns="http://schemas.openxmlformats.org/spreadsheetml/2006/main" count="318" uniqueCount="130">
  <si>
    <t>Sorszám</t>
  </si>
  <si>
    <t>Szerződés megnevezése (Típusa)</t>
  </si>
  <si>
    <t>Tárgya</t>
  </si>
  <si>
    <t>Szerződés kódja</t>
  </si>
  <si>
    <t>Szerződő fél neve</t>
  </si>
  <si>
    <t>Bruttó érték (ezer Ft-ban)</t>
  </si>
  <si>
    <t>Nettó érték (ezer Ft-ban)</t>
  </si>
  <si>
    <t>Áfa (ezer Ft-ban)</t>
  </si>
  <si>
    <t>Időtartama</t>
  </si>
  <si>
    <t>1.</t>
  </si>
  <si>
    <t>3.</t>
  </si>
  <si>
    <t>mentőszerver és tartozékai</t>
  </si>
  <si>
    <t>SZ/2019/0000057</t>
  </si>
  <si>
    <t>MHM Computer Hungária Kft.</t>
  </si>
  <si>
    <t>SZ/2019/0000058</t>
  </si>
  <si>
    <t>MHM Computer Hungária Kft.
PC Trade Systems Kft.</t>
  </si>
  <si>
    <t>költözéssel kapcsolatos bútorozási feladatok</t>
  </si>
  <si>
    <t>SZ/2019/0000086</t>
  </si>
  <si>
    <t>B + N Referencia Zrt.</t>
  </si>
  <si>
    <t>2.</t>
  </si>
  <si>
    <t>4.</t>
  </si>
  <si>
    <t>termékbeszerzés, szolgáltatási szerződés</t>
  </si>
  <si>
    <t>szolgáltatási szerződés</t>
  </si>
  <si>
    <t>R70 házüzemeltetés</t>
  </si>
  <si>
    <t>SZ/2019/0000039</t>
  </si>
  <si>
    <t>Budapest, 2020.03.31</t>
  </si>
  <si>
    <t>Az Alapvető Jogok Biztosa Hivatalának nettó 5MFt-ot meghaladó összegű szerződései (2020. I. n.év)</t>
  </si>
  <si>
    <t>Lajterné Hudák Magdolna</t>
  </si>
  <si>
    <t>gazdasági főigazgató</t>
  </si>
  <si>
    <t>termékbeszerzés</t>
  </si>
  <si>
    <t>SZ/2020/0000042</t>
  </si>
  <si>
    <t>Porsche Hungaria Kereskedelmi Kft.</t>
  </si>
  <si>
    <t xml:space="preserve">ügyvédi szolgáltatás </t>
  </si>
  <si>
    <t>SZ/2020/0000051</t>
  </si>
  <si>
    <t>Kelemen, Mészáros, Sándor és Tsai Ügyvédi iroda</t>
  </si>
  <si>
    <t>SZ/2020/0000059</t>
  </si>
  <si>
    <t>Általános kommunikációs szolgáltatás</t>
  </si>
  <si>
    <t>ProduCom Kft.</t>
  </si>
  <si>
    <t>5.</t>
  </si>
  <si>
    <t>6.</t>
  </si>
  <si>
    <t>Budapest, 2020.07.15</t>
  </si>
  <si>
    <t>SZ/2020/000060</t>
  </si>
  <si>
    <t>Budapest, 2020.10.15</t>
  </si>
  <si>
    <t>7.</t>
  </si>
  <si>
    <t>SZ/2020/0000045</t>
  </si>
  <si>
    <t>SZ/2020/0000156</t>
  </si>
  <si>
    <t>SZ/2020/0000118</t>
  </si>
  <si>
    <t>Petrányi Autó Kft.</t>
  </si>
  <si>
    <t>SZ/2020/0000093</t>
  </si>
  <si>
    <t>SZ/2020/0000086</t>
  </si>
  <si>
    <t>KopiTech Kft.</t>
  </si>
  <si>
    <t>SZ/2020/0000095</t>
  </si>
  <si>
    <t>SZ/2020/0000111</t>
  </si>
  <si>
    <t>Meixnert Csaba</t>
  </si>
  <si>
    <t>Épületfelújítási, -átalakítási, -karbantartási feladatok</t>
  </si>
  <si>
    <t>Info-Szolg. Kft.</t>
  </si>
  <si>
    <t>SZ/2020/0000155</t>
  </si>
  <si>
    <t>Gondnokolási feladatok ellátása</t>
  </si>
  <si>
    <t>SZ/2020/000073</t>
  </si>
  <si>
    <t>Fakultás FM Zrt.</t>
  </si>
  <si>
    <t>8.</t>
  </si>
  <si>
    <t>SZ/2020/0000117</t>
  </si>
  <si>
    <t>Éves bkk bérlet a Hivatal alkalmazottjai részére</t>
  </si>
  <si>
    <t>BBk Zrt.</t>
  </si>
  <si>
    <t>SZ/2020/0000125</t>
  </si>
  <si>
    <t>SZ/2020/000110</t>
  </si>
  <si>
    <t>Premium Visual Kft.</t>
  </si>
  <si>
    <t>Falk Miksa u-i ingatlan üzemeltetése</t>
  </si>
  <si>
    <t>SZ/2020/0000153</t>
  </si>
  <si>
    <t>Közbeszerzési és Ellátási Főigazgatóság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</si>
  <si>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</si>
  <si>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</si>
  <si>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</si>
  <si>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</si>
  <si>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</si>
  <si>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</si>
  <si>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</si>
  <si>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</si>
  <si>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</si>
  <si>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</si>
  <si>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</si>
  <si>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</si>
  <si>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</si>
  <si>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Budapest, 2021.01.15</t>
  </si>
  <si>
    <t>megbízási szerződés</t>
  </si>
  <si>
    <t>Az Alapvető Jogok Biztosa Hivatalának nettó 5MFt-ot meghaladó összegű szerződései (2020.I- II. n.év)</t>
  </si>
  <si>
    <t>Az Alapvető Jogok Biztosa Hivatalának nettó 5MFt-ot meghaladó összegű szerződései (2020. I- III. n.év)</t>
  </si>
  <si>
    <t>Az Alapvető Jogok Biztosa Hivatalának nettó 5MFt-ot meghaladó összegű szerződései (2020. I- IV. n.év)</t>
  </si>
  <si>
    <t>Fénymásoló gépek beszerzése</t>
  </si>
  <si>
    <t>Skoda Octavia gépjármű beszerzése (központosított közbeszerzés)</t>
  </si>
  <si>
    <t>2 db vezetői gépjármű beszerzése (központosított közbeszerzés)</t>
  </si>
  <si>
    <t>Gondnokolási feladatok ellátása (Falk Miksa 9-11.)</t>
  </si>
  <si>
    <t>Bútor beszerzés (közbeszerzés)</t>
  </si>
  <si>
    <t>informatikai eszközök és szolgáltatások beszerzése (közbeszerzés)</t>
  </si>
  <si>
    <t>folyamatos szolgáltatásnál éves díj</t>
  </si>
  <si>
    <t>Szerződéskötés dátuma</t>
  </si>
  <si>
    <t>Szerződéskötés időpontja</t>
  </si>
  <si>
    <t>folyamatos szolgáltatáűnál éves díj</t>
  </si>
  <si>
    <t>Határozott idejű, 2019.12.05-2020.03.01</t>
  </si>
  <si>
    <t>Határozott idejű, 2020.01.01-2020.12.31</t>
  </si>
  <si>
    <t>Határozott idejű,2019.12.20-2020.12.31</t>
  </si>
  <si>
    <t>Határozatlan idejű, módosítással határozott idejű 2020.07.31-ig</t>
  </si>
  <si>
    <t>Határozott idejű, 2019.12.20-2020.12.31</t>
  </si>
  <si>
    <t>Határozott idejű, 2020.05.06-2021.05.31</t>
  </si>
  <si>
    <t>Határozott idejű, 2020.06.01-2021.12.31</t>
  </si>
  <si>
    <t>Határozott idejű, 2020.06.25-2021.02.28</t>
  </si>
  <si>
    <t>Határozott idejű, 2020.05.20-2020.10.31</t>
  </si>
  <si>
    <t>VW Multivlan kisbuszbeszerzése (központosított közbeszerés)</t>
  </si>
  <si>
    <t>Határozott idejű, 2020.07.16-2021.03.30</t>
  </si>
  <si>
    <t>Határozott idejű, 2020.09.16-2021.03.31</t>
  </si>
  <si>
    <t>Határozott dejű, 2020.06.25-2021.02.28</t>
  </si>
  <si>
    <t>VW Multivlan kisbusz beszerzése (központosított közbeszerzés)</t>
  </si>
  <si>
    <t>Határozott idejű, 2020.10.26-2020.12.31</t>
  </si>
  <si>
    <t>Határozott idejű, 2020.11.09-2021.06.30</t>
  </si>
  <si>
    <t>Skoda Octavia Combi beszerzése (központosított közbeszerzés)</t>
  </si>
  <si>
    <t>Határozoztt idejű, 2020.11.02-2021.06.30</t>
  </si>
  <si>
    <t>Ford Ranger gépjármű beszerzése (központosított közbeszerzés)</t>
  </si>
  <si>
    <t>Határozott idejű, 2020.10.27-2021.06.30</t>
  </si>
  <si>
    <t>Vezetői gépjármű beszerzése (központosított közbeszerzés)</t>
  </si>
  <si>
    <t>VW Caravell gépjármű beszerzése (központosított közbeszerzés)</t>
  </si>
  <si>
    <t>Határozott idejű, 2020.11.13-2021.06.30</t>
  </si>
  <si>
    <t>Audió viziális technika beszerzése és beszerelése (közbeszerzés)</t>
  </si>
  <si>
    <t>Határozott idejű, 2020.11.09-2021.01.31.</t>
  </si>
  <si>
    <t>Határozott idejű, 2020.11.18-2020.12.31</t>
  </si>
  <si>
    <t>Kisfilmek készítése vidéki látogatásokról</t>
  </si>
  <si>
    <t>Határozott idejű, 2020.12.16-2021.-12.31</t>
  </si>
  <si>
    <t>Határozott idejű, 2020.12.16-2021.12.31</t>
  </si>
  <si>
    <t>keretszerződés</t>
  </si>
  <si>
    <t>keretszerzősdés</t>
  </si>
  <si>
    <t>Határozott idejű, 2020.12.22-2021.12.31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</si>
</sst>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100" workbookViewId="0">
      <selection activeCell="J8" sqref="J8"/>
    </sheetView>
  </sheetViews>
  <sheetFormatPr defaultRowHeight="15" x14ac:dyDescent="0.25"/>
  <cols>
    <col min="2" max="2" width="20.85546875" customWidth="1"/>
    <col min="3" max="3" width="27.28515625" customWidth="1"/>
    <col min="4" max="4" width="18" customWidth="1"/>
    <col min="5" max="6" width="20" customWidth="1"/>
    <col min="7" max="7" width="15.140625" customWidth="1"/>
    <col min="8" max="8" width="16.85546875" customWidth="1"/>
    <col min="9" max="9" width="16" customWidth="1"/>
    <col min="10" max="10" width="16.5703125" customWidth="1"/>
    <col min="11" max="11" width="9.140625" style="4"/>
  </cols>
  <sheetData>
    <row r="1" spans="1:11" ht="28.5" customHeight="1" x14ac:dyDescent="0.25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27.75" customHeight="1" x14ac:dyDescent="0.25"/>
    <row r="3" spans="1:11" s="2" customFormat="1" ht="57" customHeight="1" x14ac:dyDescent="0.25">
      <c r="A3" s="32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95</v>
      </c>
      <c r="G3" s="11" t="s">
        <v>5</v>
      </c>
      <c r="H3" s="11" t="s">
        <v>6</v>
      </c>
      <c r="I3" s="12" t="s">
        <v>7</v>
      </c>
      <c r="J3" s="34" t="s">
        <v>8</v>
      </c>
      <c r="K3" s="3"/>
    </row>
    <row r="4" spans="1:11" s="2" customFormat="1" ht="34.5" customHeight="1" x14ac:dyDescent="0.25">
      <c r="A4" s="33"/>
      <c r="B4" s="35"/>
      <c r="C4" s="35"/>
      <c r="D4" s="35"/>
      <c r="E4" s="35"/>
      <c r="F4" s="35"/>
      <c r="G4" s="29" t="s">
        <v>94</v>
      </c>
      <c r="H4" s="30"/>
      <c r="I4" s="31"/>
      <c r="J4" s="35"/>
      <c r="K4" s="3"/>
    </row>
    <row r="5" spans="1:11" s="2" customFormat="1" ht="81" customHeight="1" x14ac:dyDescent="0.25">
      <c r="A5" s="10" t="s">
        <v>9</v>
      </c>
      <c r="B5" s="11" t="s">
        <v>21</v>
      </c>
      <c r="C5" s="11" t="s">
        <v>11</v>
      </c>
      <c r="D5" s="11" t="s">
        <v>12</v>
      </c>
      <c r="E5" s="11" t="s">
        <v>13</v>
      </c>
      <c r="F5" s="11"/>
      <c r="G5" s="13">
        <v>11580</v>
      </c>
      <c r="H5" s="13">
        <v>9118</v>
      </c>
      <c r="I5" s="13">
        <v>2462</v>
      </c>
      <c r="J5" s="11" t="s">
        <v>98</v>
      </c>
      <c r="K5" s="8"/>
    </row>
    <row r="6" spans="1:11" s="3" customFormat="1" ht="85.5" customHeight="1" x14ac:dyDescent="0.25">
      <c r="A6" s="14" t="s">
        <v>19</v>
      </c>
      <c r="B6" s="15" t="s">
        <v>21</v>
      </c>
      <c r="C6" s="15" t="s">
        <v>93</v>
      </c>
      <c r="D6" s="15" t="s">
        <v>14</v>
      </c>
      <c r="E6" s="15" t="s">
        <v>15</v>
      </c>
      <c r="F6" s="15"/>
      <c r="G6" s="16">
        <v>34550</v>
      </c>
      <c r="H6" s="16">
        <v>27205</v>
      </c>
      <c r="I6" s="16">
        <v>7345</v>
      </c>
      <c r="J6" s="15" t="s">
        <v>99</v>
      </c>
      <c r="K6" s="8"/>
    </row>
    <row r="7" spans="1:11" s="2" customFormat="1" ht="68.25" customHeight="1" x14ac:dyDescent="0.25">
      <c r="A7" s="14" t="s">
        <v>10</v>
      </c>
      <c r="B7" s="15" t="s">
        <v>21</v>
      </c>
      <c r="C7" s="11" t="s">
        <v>16</v>
      </c>
      <c r="D7" s="15" t="s">
        <v>17</v>
      </c>
      <c r="E7" s="11" t="s">
        <v>18</v>
      </c>
      <c r="F7" s="11"/>
      <c r="G7" s="13">
        <v>18669</v>
      </c>
      <c r="H7" s="13">
        <v>14700</v>
      </c>
      <c r="I7" s="13">
        <v>3969</v>
      </c>
      <c r="J7" s="11" t="s">
        <v>100</v>
      </c>
      <c r="K7" s="8"/>
    </row>
    <row r="8" spans="1:11" ht="93" customHeight="1" x14ac:dyDescent="0.25">
      <c r="A8" s="14" t="s">
        <v>20</v>
      </c>
      <c r="B8" s="15" t="s">
        <v>22</v>
      </c>
      <c r="C8" s="11" t="s">
        <v>23</v>
      </c>
      <c r="D8" s="15" t="s">
        <v>24</v>
      </c>
      <c r="E8" s="11" t="s">
        <v>18</v>
      </c>
      <c r="F8" s="25">
        <v>37258</v>
      </c>
      <c r="G8" s="17">
        <v>41605</v>
      </c>
      <c r="H8" s="13">
        <v>32760</v>
      </c>
      <c r="I8" s="13">
        <v>8845</v>
      </c>
      <c r="J8" s="11" t="s">
        <v>101</v>
      </c>
      <c r="K8" s="9"/>
    </row>
    <row r="9" spans="1:11" ht="15.75" x14ac:dyDescent="0.25">
      <c r="A9" s="1"/>
      <c r="B9" s="6"/>
      <c r="C9" s="5"/>
      <c r="D9" s="6"/>
      <c r="E9" s="5"/>
      <c r="F9" s="5"/>
      <c r="G9" s="7"/>
      <c r="H9" s="7"/>
      <c r="I9" s="7"/>
      <c r="J9" s="5"/>
    </row>
    <row r="10" spans="1:11" ht="31.5" customHeight="1" x14ac:dyDescent="0.25">
      <c r="A10" s="1"/>
      <c r="B10" s="28" t="s">
        <v>25</v>
      </c>
      <c r="C10" s="28"/>
      <c r="D10" s="6"/>
      <c r="E10" s="5"/>
      <c r="F10" s="5"/>
      <c r="G10" s="7"/>
      <c r="H10" s="7"/>
      <c r="I10" s="7"/>
      <c r="J10" s="5"/>
    </row>
    <row r="11" spans="1:11" ht="15.75" x14ac:dyDescent="0.25">
      <c r="A11" s="1"/>
      <c r="B11" s="6"/>
      <c r="C11" s="5"/>
      <c r="D11" s="6"/>
      <c r="E11" s="5"/>
      <c r="F11" s="5"/>
      <c r="G11" s="7"/>
      <c r="H11" s="27" t="s">
        <v>27</v>
      </c>
      <c r="I11" s="27"/>
      <c r="J11" s="5"/>
    </row>
    <row r="12" spans="1:11" ht="15.75" x14ac:dyDescent="0.25">
      <c r="A12" s="1"/>
      <c r="B12" s="6"/>
      <c r="C12" s="5"/>
      <c r="D12" s="6"/>
      <c r="E12" s="5"/>
      <c r="F12" s="5"/>
      <c r="G12" s="7"/>
      <c r="H12" s="27" t="s">
        <v>28</v>
      </c>
      <c r="I12" s="27"/>
      <c r="J12" s="5"/>
    </row>
    <row r="13" spans="1:11" ht="15.75" x14ac:dyDescent="0.25">
      <c r="A13" s="1"/>
      <c r="B13" s="6"/>
      <c r="C13" s="5"/>
      <c r="D13" s="6"/>
      <c r="E13" s="5"/>
      <c r="F13" s="5"/>
      <c r="G13" s="7"/>
      <c r="H13" s="7"/>
      <c r="I13" s="7"/>
      <c r="J13" s="5"/>
    </row>
    <row r="14" spans="1:11" ht="15.75" x14ac:dyDescent="0.25">
      <c r="A14" s="1"/>
      <c r="B14" s="6"/>
      <c r="C14" s="5"/>
      <c r="D14" s="6"/>
      <c r="E14" s="5"/>
      <c r="F14" s="5"/>
      <c r="G14" s="7"/>
      <c r="H14" s="7"/>
      <c r="I14" s="7"/>
      <c r="J14" s="5"/>
    </row>
    <row r="15" spans="1:11" ht="15.75" x14ac:dyDescent="0.25">
      <c r="A15" s="1"/>
      <c r="B15" s="6"/>
      <c r="C15" s="5"/>
      <c r="D15" s="6"/>
      <c r="E15" s="5"/>
      <c r="F15" s="5"/>
      <c r="G15" s="7"/>
      <c r="H15" s="7"/>
      <c r="I15" s="7"/>
      <c r="J15" s="5"/>
    </row>
    <row r="16" spans="1:11" ht="15.75" x14ac:dyDescent="0.25">
      <c r="B16" s="6"/>
      <c r="C16" s="5"/>
      <c r="D16" s="6"/>
      <c r="E16" s="5"/>
      <c r="F16" s="5"/>
      <c r="G16" s="7"/>
      <c r="H16" s="7"/>
      <c r="I16" s="7"/>
      <c r="J16" s="5"/>
    </row>
  </sheetData>
  <mergeCells count="12">
    <mergeCell ref="A1:J1"/>
    <mergeCell ref="H11:I11"/>
    <mergeCell ref="H12:I12"/>
    <mergeCell ref="B10:C10"/>
    <mergeCell ref="G4:I4"/>
    <mergeCell ref="A3:A4"/>
    <mergeCell ref="B3:B4"/>
    <mergeCell ref="C3:C4"/>
    <mergeCell ref="D3:D4"/>
    <mergeCell ref="E3:E4"/>
    <mergeCell ref="J3:J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topLeftCell="A6" zoomScale="60" zoomScaleNormal="100" workbookViewId="0">
      <selection activeCell="C12" sqref="C12"/>
    </sheetView>
  </sheetViews>
  <sheetFormatPr defaultRowHeight="15" x14ac:dyDescent="0.25"/>
  <cols>
    <col min="1" max="1" width="16.85546875" customWidth="1"/>
    <col min="2" max="2" width="22.7109375" customWidth="1"/>
    <col min="3" max="3" width="22.140625" customWidth="1"/>
    <col min="4" max="4" width="14.140625" customWidth="1"/>
    <col min="5" max="6" width="17.140625" customWidth="1"/>
    <col min="7" max="7" width="15" customWidth="1"/>
    <col min="8" max="8" width="12.7109375" customWidth="1"/>
    <col min="9" max="9" width="19.7109375" customWidth="1"/>
    <col min="10" max="10" width="23.28515625" customWidth="1"/>
  </cols>
  <sheetData>
    <row r="1" spans="1:10" ht="15.75" x14ac:dyDescent="0.25">
      <c r="A1" s="26" t="s">
        <v>85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54.75" customHeight="1" x14ac:dyDescent="0.25">
      <c r="A3" s="32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96</v>
      </c>
      <c r="G3" s="11" t="s">
        <v>5</v>
      </c>
      <c r="H3" s="11" t="s">
        <v>6</v>
      </c>
      <c r="I3" s="12" t="s">
        <v>7</v>
      </c>
      <c r="J3" s="34" t="s">
        <v>8</v>
      </c>
    </row>
    <row r="4" spans="1:10" ht="39.75" customHeight="1" x14ac:dyDescent="0.25">
      <c r="A4" s="33"/>
      <c r="B4" s="35"/>
      <c r="C4" s="35"/>
      <c r="D4" s="35"/>
      <c r="E4" s="35"/>
      <c r="F4" s="35"/>
      <c r="G4" s="29" t="s">
        <v>94</v>
      </c>
      <c r="H4" s="30"/>
      <c r="I4" s="31"/>
      <c r="J4" s="35"/>
    </row>
    <row r="5" spans="1:10" ht="66.75" customHeight="1" x14ac:dyDescent="0.25">
      <c r="A5" s="10" t="s">
        <v>9</v>
      </c>
      <c r="B5" s="11" t="s">
        <v>21</v>
      </c>
      <c r="C5" s="11" t="s">
        <v>11</v>
      </c>
      <c r="D5" s="11" t="s">
        <v>12</v>
      </c>
      <c r="E5" s="11" t="s">
        <v>13</v>
      </c>
      <c r="F5" s="11"/>
      <c r="G5" s="13">
        <v>11580</v>
      </c>
      <c r="H5" s="13">
        <v>9118</v>
      </c>
      <c r="I5" s="13">
        <v>2462</v>
      </c>
      <c r="J5" s="11" t="s">
        <v>98</v>
      </c>
    </row>
    <row r="6" spans="1:10" ht="84.75" customHeight="1" x14ac:dyDescent="0.25">
      <c r="A6" s="10" t="s">
        <v>19</v>
      </c>
      <c r="B6" s="15" t="s">
        <v>21</v>
      </c>
      <c r="C6" s="15" t="s">
        <v>93</v>
      </c>
      <c r="D6" s="15" t="s">
        <v>14</v>
      </c>
      <c r="E6" s="15" t="s">
        <v>15</v>
      </c>
      <c r="F6" s="15"/>
      <c r="G6" s="16">
        <v>33490</v>
      </c>
      <c r="H6" s="16">
        <v>26370</v>
      </c>
      <c r="I6" s="16">
        <v>7120</v>
      </c>
      <c r="J6" s="15" t="s">
        <v>99</v>
      </c>
    </row>
    <row r="7" spans="1:10" ht="63" customHeight="1" x14ac:dyDescent="0.25">
      <c r="A7" s="10" t="s">
        <v>10</v>
      </c>
      <c r="B7" s="15" t="s">
        <v>21</v>
      </c>
      <c r="C7" s="11" t="s">
        <v>16</v>
      </c>
      <c r="D7" s="15" t="s">
        <v>17</v>
      </c>
      <c r="E7" s="11" t="s">
        <v>18</v>
      </c>
      <c r="F7" s="11"/>
      <c r="G7" s="13">
        <v>18448</v>
      </c>
      <c r="H7" s="13">
        <v>14526</v>
      </c>
      <c r="I7" s="13">
        <v>3922</v>
      </c>
      <c r="J7" s="11" t="s">
        <v>102</v>
      </c>
    </row>
    <row r="8" spans="1:10" ht="85.5" customHeight="1" x14ac:dyDescent="0.25">
      <c r="A8" s="10" t="s">
        <v>20</v>
      </c>
      <c r="B8" s="15" t="s">
        <v>22</v>
      </c>
      <c r="C8" s="11" t="s">
        <v>23</v>
      </c>
      <c r="D8" s="15" t="s">
        <v>24</v>
      </c>
      <c r="E8" s="11" t="s">
        <v>18</v>
      </c>
      <c r="F8" s="25">
        <v>37258</v>
      </c>
      <c r="G8" s="17">
        <v>46810</v>
      </c>
      <c r="H8" s="13">
        <v>36854</v>
      </c>
      <c r="I8" s="13">
        <v>9956</v>
      </c>
      <c r="J8" s="11" t="s">
        <v>101</v>
      </c>
    </row>
    <row r="9" spans="1:10" ht="53.25" customHeight="1" x14ac:dyDescent="0.25">
      <c r="A9" s="10" t="s">
        <v>38</v>
      </c>
      <c r="B9" s="15" t="s">
        <v>22</v>
      </c>
      <c r="C9" s="11" t="s">
        <v>36</v>
      </c>
      <c r="D9" s="15" t="s">
        <v>30</v>
      </c>
      <c r="E9" s="11" t="s">
        <v>37</v>
      </c>
      <c r="F9" s="11"/>
      <c r="G9" s="17">
        <v>8598</v>
      </c>
      <c r="H9" s="13">
        <v>7085</v>
      </c>
      <c r="I9" s="13">
        <v>1513</v>
      </c>
      <c r="J9" s="11" t="s">
        <v>103</v>
      </c>
    </row>
    <row r="10" spans="1:10" ht="72" customHeight="1" x14ac:dyDescent="0.25">
      <c r="A10" s="10" t="s">
        <v>39</v>
      </c>
      <c r="B10" s="15" t="s">
        <v>84</v>
      </c>
      <c r="C10" s="11" t="s">
        <v>32</v>
      </c>
      <c r="D10" s="15" t="s">
        <v>33</v>
      </c>
      <c r="E10" s="11" t="s">
        <v>34</v>
      </c>
      <c r="F10" s="11"/>
      <c r="G10" s="17">
        <v>7501</v>
      </c>
      <c r="H10" s="13">
        <v>6300</v>
      </c>
      <c r="I10" s="13">
        <v>1201</v>
      </c>
      <c r="J10" s="11" t="s">
        <v>104</v>
      </c>
    </row>
    <row r="11" spans="1:10" ht="70.5" customHeight="1" x14ac:dyDescent="0.25">
      <c r="A11" s="10" t="s">
        <v>43</v>
      </c>
      <c r="B11" s="15" t="s">
        <v>29</v>
      </c>
      <c r="C11" s="11" t="s">
        <v>89</v>
      </c>
      <c r="D11" s="15" t="s">
        <v>35</v>
      </c>
      <c r="E11" s="11" t="s">
        <v>31</v>
      </c>
      <c r="F11" s="11"/>
      <c r="G11" s="17">
        <v>7040</v>
      </c>
      <c r="H11" s="13">
        <v>5567</v>
      </c>
      <c r="I11" s="13">
        <v>1473</v>
      </c>
      <c r="J11" s="11" t="s">
        <v>105</v>
      </c>
    </row>
    <row r="12" spans="1:10" ht="67.5" customHeight="1" x14ac:dyDescent="0.25">
      <c r="A12" s="10" t="s">
        <v>60</v>
      </c>
      <c r="B12" s="15" t="s">
        <v>29</v>
      </c>
      <c r="C12" s="11" t="s">
        <v>90</v>
      </c>
      <c r="D12" s="15" t="s">
        <v>44</v>
      </c>
      <c r="E12" s="11" t="s">
        <v>31</v>
      </c>
      <c r="F12" s="11"/>
      <c r="G12" s="17">
        <v>29912</v>
      </c>
      <c r="H12" s="13">
        <v>23565</v>
      </c>
      <c r="I12" s="13">
        <v>6347</v>
      </c>
      <c r="J12" s="11" t="s">
        <v>106</v>
      </c>
    </row>
    <row r="13" spans="1:10" ht="15.75" x14ac:dyDescent="0.25">
      <c r="A13" s="1"/>
      <c r="B13" s="6"/>
      <c r="C13" s="5"/>
      <c r="D13" s="6"/>
      <c r="E13" s="5"/>
      <c r="F13" s="5"/>
      <c r="G13" s="18"/>
      <c r="H13" s="18"/>
      <c r="I13" s="18"/>
      <c r="J13" s="5"/>
    </row>
    <row r="14" spans="1:10" ht="15.75" x14ac:dyDescent="0.25">
      <c r="A14" s="1"/>
      <c r="B14" s="6" t="s">
        <v>40</v>
      </c>
      <c r="C14" s="5"/>
      <c r="D14" s="6"/>
      <c r="E14" s="5"/>
      <c r="F14" s="5"/>
      <c r="G14" s="18"/>
      <c r="H14" s="18"/>
      <c r="I14" s="18"/>
      <c r="J14" s="5"/>
    </row>
    <row r="15" spans="1:10" ht="15.75" x14ac:dyDescent="0.25">
      <c r="A15" s="1"/>
      <c r="B15" s="6"/>
      <c r="C15" s="5"/>
      <c r="D15" s="6"/>
      <c r="E15" s="5"/>
      <c r="F15" s="5"/>
      <c r="G15" s="18"/>
      <c r="H15" s="27" t="s">
        <v>27</v>
      </c>
      <c r="I15" s="27"/>
      <c r="J15" s="5"/>
    </row>
    <row r="16" spans="1:10" ht="15.75" x14ac:dyDescent="0.25">
      <c r="A16" s="1"/>
      <c r="B16" s="6"/>
      <c r="C16" s="5"/>
      <c r="D16" s="6"/>
      <c r="E16" s="5"/>
      <c r="F16" s="5"/>
      <c r="G16" s="18"/>
      <c r="H16" s="27" t="s">
        <v>28</v>
      </c>
      <c r="I16" s="27"/>
      <c r="J16" s="5"/>
    </row>
  </sheetData>
  <mergeCells count="11">
    <mergeCell ref="A1:J1"/>
    <mergeCell ref="H15:I15"/>
    <mergeCell ref="H16:I16"/>
    <mergeCell ref="G4:I4"/>
    <mergeCell ref="A3:A4"/>
    <mergeCell ref="B3:B4"/>
    <mergeCell ref="C3:C4"/>
    <mergeCell ref="D3:D4"/>
    <mergeCell ref="E3:E4"/>
    <mergeCell ref="F3:F4"/>
    <mergeCell ref="J3:J4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="60" zoomScaleNormal="100" workbookViewId="0">
      <selection activeCell="J8" sqref="J8"/>
    </sheetView>
  </sheetViews>
  <sheetFormatPr defaultRowHeight="15" x14ac:dyDescent="0.25"/>
  <cols>
    <col min="2" max="2" width="26.5703125" customWidth="1"/>
    <col min="3" max="3" width="27.140625" customWidth="1"/>
    <col min="4" max="4" width="12.85546875" customWidth="1"/>
    <col min="5" max="6" width="19.42578125" customWidth="1"/>
    <col min="7" max="7" width="13.7109375" customWidth="1"/>
    <col min="8" max="8" width="12.7109375" customWidth="1"/>
    <col min="9" max="9" width="17.85546875" customWidth="1"/>
    <col min="10" max="10" width="28.5703125" customWidth="1"/>
  </cols>
  <sheetData>
    <row r="1" spans="1:10" ht="15.75" x14ac:dyDescent="0.25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31.5" x14ac:dyDescent="0.25">
      <c r="A3" s="32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95</v>
      </c>
      <c r="G3" s="11" t="s">
        <v>5</v>
      </c>
      <c r="H3" s="11" t="s">
        <v>6</v>
      </c>
      <c r="I3" s="12" t="s">
        <v>7</v>
      </c>
      <c r="J3" s="34" t="s">
        <v>8</v>
      </c>
    </row>
    <row r="4" spans="1:10" ht="33" customHeight="1" x14ac:dyDescent="0.25">
      <c r="A4" s="33"/>
      <c r="B4" s="35"/>
      <c r="C4" s="35"/>
      <c r="D4" s="35"/>
      <c r="E4" s="35"/>
      <c r="F4" s="35"/>
      <c r="G4" s="29" t="s">
        <v>97</v>
      </c>
      <c r="H4" s="30"/>
      <c r="I4" s="31"/>
      <c r="J4" s="35"/>
    </row>
    <row r="5" spans="1:10" ht="53.25" customHeight="1" x14ac:dyDescent="0.25">
      <c r="A5" s="10" t="s">
        <v>9</v>
      </c>
      <c r="B5" s="11" t="s">
        <v>21</v>
      </c>
      <c r="C5" s="11" t="s">
        <v>11</v>
      </c>
      <c r="D5" s="11" t="s">
        <v>12</v>
      </c>
      <c r="E5" s="11" t="s">
        <v>13</v>
      </c>
      <c r="F5" s="11"/>
      <c r="G5" s="13">
        <v>11580</v>
      </c>
      <c r="H5" s="13">
        <v>9118</v>
      </c>
      <c r="I5" s="13">
        <v>2462</v>
      </c>
      <c r="J5" s="11" t="s">
        <v>98</v>
      </c>
    </row>
    <row r="6" spans="1:10" ht="70.5" customHeight="1" x14ac:dyDescent="0.25">
      <c r="A6" s="10" t="s">
        <v>19</v>
      </c>
      <c r="B6" s="15" t="s">
        <v>21</v>
      </c>
      <c r="C6" s="15" t="s">
        <v>93</v>
      </c>
      <c r="D6" s="15" t="s">
        <v>14</v>
      </c>
      <c r="E6" s="15" t="s">
        <v>15</v>
      </c>
      <c r="F6" s="15"/>
      <c r="G6" s="16">
        <v>33490</v>
      </c>
      <c r="H6" s="16">
        <v>26370</v>
      </c>
      <c r="I6" s="16">
        <v>7120</v>
      </c>
      <c r="J6" s="15" t="s">
        <v>99</v>
      </c>
    </row>
    <row r="7" spans="1:10" ht="61.5" customHeight="1" x14ac:dyDescent="0.25">
      <c r="A7" s="10" t="s">
        <v>10</v>
      </c>
      <c r="B7" s="15" t="s">
        <v>21</v>
      </c>
      <c r="C7" s="11" t="s">
        <v>16</v>
      </c>
      <c r="D7" s="15" t="s">
        <v>17</v>
      </c>
      <c r="E7" s="11" t="s">
        <v>18</v>
      </c>
      <c r="F7" s="11"/>
      <c r="G7" s="13">
        <v>18448</v>
      </c>
      <c r="H7" s="13">
        <v>14526</v>
      </c>
      <c r="I7" s="13">
        <v>3922</v>
      </c>
      <c r="J7" s="11" t="s">
        <v>102</v>
      </c>
    </row>
    <row r="8" spans="1:10" ht="67.5" customHeight="1" x14ac:dyDescent="0.25">
      <c r="A8" s="10" t="s">
        <v>20</v>
      </c>
      <c r="B8" s="15" t="s">
        <v>22</v>
      </c>
      <c r="C8" s="11" t="s">
        <v>23</v>
      </c>
      <c r="D8" s="15" t="s">
        <v>24</v>
      </c>
      <c r="E8" s="11" t="s">
        <v>18</v>
      </c>
      <c r="F8" s="25">
        <v>37258</v>
      </c>
      <c r="G8" s="17">
        <v>46810</v>
      </c>
      <c r="H8" s="13">
        <v>36854</v>
      </c>
      <c r="I8" s="13">
        <v>9956</v>
      </c>
      <c r="J8" s="11" t="s">
        <v>101</v>
      </c>
    </row>
    <row r="9" spans="1:10" ht="57.75" customHeight="1" x14ac:dyDescent="0.25">
      <c r="A9" s="10" t="s">
        <v>38</v>
      </c>
      <c r="B9" s="15" t="s">
        <v>22</v>
      </c>
      <c r="C9" s="11" t="s">
        <v>36</v>
      </c>
      <c r="D9" s="15" t="s">
        <v>30</v>
      </c>
      <c r="E9" s="11" t="s">
        <v>37</v>
      </c>
      <c r="F9" s="11"/>
      <c r="G9" s="17">
        <v>8598</v>
      </c>
      <c r="H9" s="13">
        <v>7085</v>
      </c>
      <c r="I9" s="13">
        <v>1513</v>
      </c>
      <c r="J9" s="11" t="s">
        <v>103</v>
      </c>
    </row>
    <row r="10" spans="1:10" ht="73.5" customHeight="1" x14ac:dyDescent="0.25">
      <c r="A10" s="10" t="s">
        <v>39</v>
      </c>
      <c r="B10" s="15" t="s">
        <v>22</v>
      </c>
      <c r="C10" s="11" t="s">
        <v>32</v>
      </c>
      <c r="D10" s="15" t="s">
        <v>33</v>
      </c>
      <c r="E10" s="11" t="s">
        <v>34</v>
      </c>
      <c r="F10" s="11"/>
      <c r="G10" s="17">
        <v>7501</v>
      </c>
      <c r="H10" s="13">
        <v>6300</v>
      </c>
      <c r="I10" s="13">
        <v>1201</v>
      </c>
      <c r="J10" s="11" t="s">
        <v>104</v>
      </c>
    </row>
    <row r="11" spans="1:10" ht="56.25" customHeight="1" x14ac:dyDescent="0.25">
      <c r="A11" s="10" t="s">
        <v>43</v>
      </c>
      <c r="B11" s="15" t="s">
        <v>29</v>
      </c>
      <c r="C11" s="11" t="s">
        <v>89</v>
      </c>
      <c r="D11" s="15" t="s">
        <v>35</v>
      </c>
      <c r="E11" s="11" t="s">
        <v>31</v>
      </c>
      <c r="F11" s="11"/>
      <c r="G11" s="17">
        <v>7040</v>
      </c>
      <c r="H11" s="13">
        <v>5567</v>
      </c>
      <c r="I11" s="13">
        <v>1473</v>
      </c>
      <c r="J11" s="11" t="s">
        <v>105</v>
      </c>
    </row>
    <row r="12" spans="1:10" ht="52.5" customHeight="1" x14ac:dyDescent="0.25">
      <c r="A12" s="10" t="s">
        <v>60</v>
      </c>
      <c r="B12" s="15" t="s">
        <v>29</v>
      </c>
      <c r="C12" s="11" t="s">
        <v>90</v>
      </c>
      <c r="D12" s="15" t="s">
        <v>44</v>
      </c>
      <c r="E12" s="11" t="s">
        <v>31</v>
      </c>
      <c r="F12" s="11"/>
      <c r="G12" s="17">
        <v>29912</v>
      </c>
      <c r="H12" s="13">
        <v>23565</v>
      </c>
      <c r="I12" s="13">
        <v>6347</v>
      </c>
      <c r="J12" s="11" t="s">
        <v>106</v>
      </c>
    </row>
    <row r="13" spans="1:10" ht="64.5" customHeight="1" x14ac:dyDescent="0.25">
      <c r="A13" s="10" t="s">
        <v>70</v>
      </c>
      <c r="B13" s="15" t="s">
        <v>29</v>
      </c>
      <c r="C13" s="11" t="s">
        <v>107</v>
      </c>
      <c r="D13" s="15" t="s">
        <v>41</v>
      </c>
      <c r="E13" s="11" t="s">
        <v>31</v>
      </c>
      <c r="F13" s="11"/>
      <c r="G13" s="17">
        <v>21256</v>
      </c>
      <c r="H13" s="13">
        <v>16772</v>
      </c>
      <c r="I13" s="13">
        <v>4484</v>
      </c>
      <c r="J13" s="11" t="s">
        <v>108</v>
      </c>
    </row>
    <row r="14" spans="1:10" ht="45" customHeight="1" x14ac:dyDescent="0.25">
      <c r="A14" s="10" t="s">
        <v>71</v>
      </c>
      <c r="B14" s="15" t="s">
        <v>22</v>
      </c>
      <c r="C14" s="11" t="s">
        <v>57</v>
      </c>
      <c r="D14" s="15" t="s">
        <v>58</v>
      </c>
      <c r="E14" s="11" t="s">
        <v>59</v>
      </c>
      <c r="F14" s="11"/>
      <c r="G14" s="36">
        <v>7854</v>
      </c>
      <c r="H14" s="37">
        <v>6184</v>
      </c>
      <c r="I14" s="37">
        <v>1670</v>
      </c>
      <c r="J14" s="25" t="s">
        <v>109</v>
      </c>
    </row>
    <row r="15" spans="1:10" ht="54.75" customHeight="1" x14ac:dyDescent="0.25">
      <c r="A15" s="19"/>
      <c r="B15" s="20"/>
      <c r="C15" s="21"/>
      <c r="D15" s="20"/>
      <c r="E15" s="21"/>
      <c r="F15" s="21"/>
      <c r="G15" s="22"/>
      <c r="H15" s="23"/>
      <c r="I15" s="23"/>
      <c r="J15" s="24"/>
    </row>
    <row r="16" spans="1:10" ht="15.75" x14ac:dyDescent="0.25">
      <c r="A16" s="1"/>
      <c r="B16" s="6" t="s">
        <v>42</v>
      </c>
      <c r="C16" s="5"/>
      <c r="D16" s="6"/>
      <c r="E16" s="5"/>
      <c r="F16" s="5"/>
      <c r="G16" s="18"/>
      <c r="H16" s="18"/>
      <c r="I16" s="18"/>
      <c r="J16" s="5"/>
    </row>
    <row r="17" spans="1:10" ht="15.75" x14ac:dyDescent="0.25">
      <c r="A17" s="1"/>
      <c r="B17" s="6"/>
      <c r="C17" s="5"/>
      <c r="D17" s="6"/>
      <c r="E17" s="5"/>
      <c r="F17" s="5"/>
      <c r="G17" s="18"/>
      <c r="H17" s="27" t="s">
        <v>27</v>
      </c>
      <c r="I17" s="27"/>
      <c r="J17" s="5"/>
    </row>
    <row r="18" spans="1:10" ht="15.75" x14ac:dyDescent="0.25">
      <c r="A18" s="1"/>
      <c r="B18" s="6"/>
      <c r="C18" s="5"/>
      <c r="D18" s="6"/>
      <c r="E18" s="5"/>
      <c r="F18" s="5"/>
      <c r="G18" s="18"/>
      <c r="H18" s="27" t="s">
        <v>28</v>
      </c>
      <c r="I18" s="27"/>
      <c r="J18" s="5"/>
    </row>
  </sheetData>
  <mergeCells count="11">
    <mergeCell ref="A1:J1"/>
    <mergeCell ref="H17:I17"/>
    <mergeCell ref="H18:I18"/>
    <mergeCell ref="G4:I4"/>
    <mergeCell ref="A3:A4"/>
    <mergeCell ref="B3:B4"/>
    <mergeCell ref="C3:C4"/>
    <mergeCell ref="D3:D4"/>
    <mergeCell ref="E3:E4"/>
    <mergeCell ref="F3:F4"/>
    <mergeCell ref="J3:J4"/>
  </mergeCell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60" zoomScaleNormal="100" workbookViewId="0">
      <selection activeCell="B25" sqref="B25"/>
    </sheetView>
  </sheetViews>
  <sheetFormatPr defaultRowHeight="15" x14ac:dyDescent="0.25"/>
  <cols>
    <col min="2" max="2" width="30" customWidth="1"/>
    <col min="3" max="3" width="35.7109375" customWidth="1"/>
    <col min="4" max="4" width="14.140625" customWidth="1"/>
    <col min="5" max="6" width="27.5703125" customWidth="1"/>
    <col min="7" max="7" width="13.42578125" customWidth="1"/>
    <col min="8" max="8" width="14.140625" customWidth="1"/>
    <col min="9" max="9" width="14.5703125" customWidth="1"/>
    <col min="10" max="10" width="25.28515625" customWidth="1"/>
  </cols>
  <sheetData>
    <row r="1" spans="1:10" ht="15.75" x14ac:dyDescent="0.2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31.5" x14ac:dyDescent="0.25">
      <c r="A3" s="32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95</v>
      </c>
      <c r="G3" s="11" t="s">
        <v>5</v>
      </c>
      <c r="H3" s="11" t="s">
        <v>6</v>
      </c>
      <c r="I3" s="11" t="s">
        <v>7</v>
      </c>
      <c r="J3" s="34" t="s">
        <v>8</v>
      </c>
    </row>
    <row r="4" spans="1:10" ht="21.75" customHeight="1" x14ac:dyDescent="0.25">
      <c r="A4" s="33"/>
      <c r="B4" s="35"/>
      <c r="C4" s="35"/>
      <c r="D4" s="35"/>
      <c r="E4" s="35"/>
      <c r="F4" s="35"/>
      <c r="G4" s="29" t="s">
        <v>94</v>
      </c>
      <c r="H4" s="30"/>
      <c r="I4" s="31"/>
      <c r="J4" s="35"/>
    </row>
    <row r="5" spans="1:10" ht="45" customHeight="1" x14ac:dyDescent="0.25">
      <c r="A5" s="10" t="s">
        <v>9</v>
      </c>
      <c r="B5" s="11" t="s">
        <v>21</v>
      </c>
      <c r="C5" s="11" t="s">
        <v>11</v>
      </c>
      <c r="D5" s="11" t="s">
        <v>12</v>
      </c>
      <c r="E5" s="11" t="s">
        <v>13</v>
      </c>
      <c r="F5" s="11"/>
      <c r="G5" s="13">
        <v>11580</v>
      </c>
      <c r="H5" s="13">
        <v>9118</v>
      </c>
      <c r="I5" s="13">
        <v>2462</v>
      </c>
      <c r="J5" s="11" t="s">
        <v>98</v>
      </c>
    </row>
    <row r="6" spans="1:10" ht="72.75" customHeight="1" x14ac:dyDescent="0.25">
      <c r="A6" s="10" t="s">
        <v>19</v>
      </c>
      <c r="B6" s="15" t="s">
        <v>21</v>
      </c>
      <c r="C6" s="15" t="s">
        <v>93</v>
      </c>
      <c r="D6" s="15" t="s">
        <v>14</v>
      </c>
      <c r="E6" s="15" t="s">
        <v>15</v>
      </c>
      <c r="F6" s="15"/>
      <c r="G6" s="16">
        <v>33490</v>
      </c>
      <c r="H6" s="16">
        <v>26370</v>
      </c>
      <c r="I6" s="16">
        <v>7120</v>
      </c>
      <c r="J6" s="15" t="s">
        <v>99</v>
      </c>
    </row>
    <row r="7" spans="1:10" ht="65.25" customHeight="1" x14ac:dyDescent="0.25">
      <c r="A7" s="10" t="s">
        <v>10</v>
      </c>
      <c r="B7" s="15" t="s">
        <v>21</v>
      </c>
      <c r="C7" s="11" t="s">
        <v>16</v>
      </c>
      <c r="D7" s="15" t="s">
        <v>17</v>
      </c>
      <c r="E7" s="11" t="s">
        <v>18</v>
      </c>
      <c r="F7" s="11"/>
      <c r="G7" s="13">
        <v>18448</v>
      </c>
      <c r="H7" s="13">
        <v>14526</v>
      </c>
      <c r="I7" s="13">
        <v>3922</v>
      </c>
      <c r="J7" s="11" t="s">
        <v>102</v>
      </c>
    </row>
    <row r="8" spans="1:10" ht="63.75" customHeight="1" x14ac:dyDescent="0.25">
      <c r="A8" s="10" t="s">
        <v>20</v>
      </c>
      <c r="B8" s="15" t="s">
        <v>22</v>
      </c>
      <c r="C8" s="11" t="s">
        <v>23</v>
      </c>
      <c r="D8" s="15" t="s">
        <v>24</v>
      </c>
      <c r="E8" s="11" t="s">
        <v>18</v>
      </c>
      <c r="F8" s="25">
        <v>37258</v>
      </c>
      <c r="G8" s="17">
        <v>46810</v>
      </c>
      <c r="H8" s="13">
        <v>36854</v>
      </c>
      <c r="I8" s="13">
        <v>9956</v>
      </c>
      <c r="J8" s="11" t="s">
        <v>101</v>
      </c>
    </row>
    <row r="9" spans="1:10" ht="43.5" customHeight="1" x14ac:dyDescent="0.25">
      <c r="A9" s="10" t="s">
        <v>38</v>
      </c>
      <c r="B9" s="15" t="s">
        <v>22</v>
      </c>
      <c r="C9" s="11" t="s">
        <v>36</v>
      </c>
      <c r="D9" s="15" t="s">
        <v>30</v>
      </c>
      <c r="E9" s="11" t="s">
        <v>37</v>
      </c>
      <c r="F9" s="11"/>
      <c r="G9" s="17">
        <v>8598</v>
      </c>
      <c r="H9" s="13">
        <v>7085</v>
      </c>
      <c r="I9" s="13">
        <v>1513</v>
      </c>
      <c r="J9" s="11" t="s">
        <v>103</v>
      </c>
    </row>
    <row r="10" spans="1:10" ht="46.5" customHeight="1" x14ac:dyDescent="0.25">
      <c r="A10" s="10" t="s">
        <v>39</v>
      </c>
      <c r="B10" s="15" t="s">
        <v>22</v>
      </c>
      <c r="C10" s="11" t="s">
        <v>32</v>
      </c>
      <c r="D10" s="15" t="s">
        <v>33</v>
      </c>
      <c r="E10" s="11" t="s">
        <v>34</v>
      </c>
      <c r="F10" s="11"/>
      <c r="G10" s="17">
        <v>7501</v>
      </c>
      <c r="H10" s="13">
        <v>6300</v>
      </c>
      <c r="I10" s="13">
        <v>1201</v>
      </c>
      <c r="J10" s="11" t="s">
        <v>104</v>
      </c>
    </row>
    <row r="11" spans="1:10" ht="56.25" customHeight="1" x14ac:dyDescent="0.25">
      <c r="A11" s="10" t="s">
        <v>43</v>
      </c>
      <c r="B11" s="15" t="s">
        <v>29</v>
      </c>
      <c r="C11" s="11" t="s">
        <v>89</v>
      </c>
      <c r="D11" s="15" t="s">
        <v>35</v>
      </c>
      <c r="E11" s="11" t="s">
        <v>31</v>
      </c>
      <c r="F11" s="11"/>
      <c r="G11" s="17">
        <v>7040</v>
      </c>
      <c r="H11" s="13">
        <v>5567</v>
      </c>
      <c r="I11" s="13">
        <v>1473</v>
      </c>
      <c r="J11" s="11" t="s">
        <v>110</v>
      </c>
    </row>
    <row r="12" spans="1:10" ht="56.25" customHeight="1" x14ac:dyDescent="0.25">
      <c r="A12" s="10" t="s">
        <v>60</v>
      </c>
      <c r="B12" s="15" t="s">
        <v>29</v>
      </c>
      <c r="C12" s="11" t="s">
        <v>90</v>
      </c>
      <c r="D12" s="15" t="s">
        <v>44</v>
      </c>
      <c r="E12" s="11" t="s">
        <v>31</v>
      </c>
      <c r="F12" s="11"/>
      <c r="G12" s="17">
        <v>29912</v>
      </c>
      <c r="H12" s="13">
        <v>23565</v>
      </c>
      <c r="I12" s="13">
        <v>6347</v>
      </c>
      <c r="J12" s="11" t="s">
        <v>106</v>
      </c>
    </row>
    <row r="13" spans="1:10" ht="50.25" customHeight="1" x14ac:dyDescent="0.25">
      <c r="A13" s="10" t="s">
        <v>70</v>
      </c>
      <c r="B13" s="15" t="s">
        <v>29</v>
      </c>
      <c r="C13" s="11" t="s">
        <v>111</v>
      </c>
      <c r="D13" s="15" t="s">
        <v>41</v>
      </c>
      <c r="E13" s="11" t="s">
        <v>31</v>
      </c>
      <c r="F13" s="11"/>
      <c r="G13" s="17">
        <v>21256</v>
      </c>
      <c r="H13" s="13">
        <v>16772</v>
      </c>
      <c r="I13" s="13">
        <v>4484</v>
      </c>
      <c r="J13" s="11" t="s">
        <v>108</v>
      </c>
    </row>
    <row r="14" spans="1:10" ht="54.75" customHeight="1" x14ac:dyDescent="0.25">
      <c r="A14" s="10" t="s">
        <v>71</v>
      </c>
      <c r="B14" s="15" t="s">
        <v>22</v>
      </c>
      <c r="C14" s="11" t="s">
        <v>91</v>
      </c>
      <c r="D14" s="15" t="s">
        <v>58</v>
      </c>
      <c r="E14" s="11" t="s">
        <v>59</v>
      </c>
      <c r="F14" s="11"/>
      <c r="G14" s="36">
        <v>7854</v>
      </c>
      <c r="H14" s="37">
        <v>6184</v>
      </c>
      <c r="I14" s="37">
        <v>1670</v>
      </c>
      <c r="J14" s="25" t="s">
        <v>109</v>
      </c>
    </row>
    <row r="15" spans="1:10" ht="54.75" customHeight="1" x14ac:dyDescent="0.25">
      <c r="A15" s="10" t="s">
        <v>72</v>
      </c>
      <c r="B15" s="15" t="s">
        <v>29</v>
      </c>
      <c r="C15" s="11" t="s">
        <v>88</v>
      </c>
      <c r="D15" s="15" t="s">
        <v>49</v>
      </c>
      <c r="E15" s="11" t="s">
        <v>50</v>
      </c>
      <c r="F15" s="11"/>
      <c r="G15" s="17">
        <f t="shared" ref="G15:G22" si="0">+H15+I15</f>
        <v>14041</v>
      </c>
      <c r="H15" s="13">
        <v>11056</v>
      </c>
      <c r="I15" s="13">
        <v>2985</v>
      </c>
      <c r="J15" s="11" t="s">
        <v>112</v>
      </c>
    </row>
    <row r="16" spans="1:10" ht="54.75" customHeight="1" x14ac:dyDescent="0.25">
      <c r="A16" s="10" t="s">
        <v>73</v>
      </c>
      <c r="B16" s="15" t="s">
        <v>29</v>
      </c>
      <c r="C16" s="11" t="s">
        <v>116</v>
      </c>
      <c r="D16" s="15" t="s">
        <v>48</v>
      </c>
      <c r="E16" s="11" t="s">
        <v>47</v>
      </c>
      <c r="F16" s="11"/>
      <c r="G16" s="17">
        <f t="shared" si="0"/>
        <v>12975</v>
      </c>
      <c r="H16" s="13">
        <v>10221</v>
      </c>
      <c r="I16" s="13">
        <v>2754</v>
      </c>
      <c r="J16" s="11" t="s">
        <v>117</v>
      </c>
    </row>
    <row r="17" spans="1:10" ht="54.75" customHeight="1" x14ac:dyDescent="0.25">
      <c r="A17" s="10" t="s">
        <v>74</v>
      </c>
      <c r="B17" s="15" t="s">
        <v>29</v>
      </c>
      <c r="C17" s="11" t="s">
        <v>118</v>
      </c>
      <c r="D17" s="15" t="s">
        <v>51</v>
      </c>
      <c r="E17" s="11" t="s">
        <v>31</v>
      </c>
      <c r="F17" s="11"/>
      <c r="G17" s="17">
        <f t="shared" si="0"/>
        <v>14924</v>
      </c>
      <c r="H17" s="13">
        <v>11786</v>
      </c>
      <c r="I17" s="13">
        <v>3138</v>
      </c>
      <c r="J17" s="11" t="s">
        <v>117</v>
      </c>
    </row>
    <row r="18" spans="1:10" ht="54.75" customHeight="1" x14ac:dyDescent="0.25">
      <c r="A18" s="10" t="s">
        <v>75</v>
      </c>
      <c r="B18" s="15" t="s">
        <v>29</v>
      </c>
      <c r="C18" s="11" t="s">
        <v>114</v>
      </c>
      <c r="D18" s="15" t="s">
        <v>46</v>
      </c>
      <c r="E18" s="11" t="s">
        <v>31</v>
      </c>
      <c r="F18" s="11"/>
      <c r="G18" s="17">
        <f t="shared" si="0"/>
        <v>7240</v>
      </c>
      <c r="H18" s="13">
        <v>5724</v>
      </c>
      <c r="I18" s="13">
        <v>1516</v>
      </c>
      <c r="J18" s="11" t="s">
        <v>115</v>
      </c>
    </row>
    <row r="19" spans="1:10" ht="54.75" customHeight="1" x14ac:dyDescent="0.25">
      <c r="A19" s="10" t="s">
        <v>76</v>
      </c>
      <c r="B19" s="15" t="s">
        <v>29</v>
      </c>
      <c r="C19" s="11" t="s">
        <v>92</v>
      </c>
      <c r="D19" s="15" t="s">
        <v>52</v>
      </c>
      <c r="E19" s="11" t="s">
        <v>53</v>
      </c>
      <c r="F19" s="11"/>
      <c r="G19" s="17">
        <f t="shared" si="0"/>
        <v>16181</v>
      </c>
      <c r="H19" s="13">
        <v>12741</v>
      </c>
      <c r="I19" s="13">
        <v>3440</v>
      </c>
      <c r="J19" s="11" t="s">
        <v>113</v>
      </c>
    </row>
    <row r="20" spans="1:10" ht="54.75" customHeight="1" x14ac:dyDescent="0.25">
      <c r="A20" s="10" t="s">
        <v>77</v>
      </c>
      <c r="B20" s="15" t="s">
        <v>21</v>
      </c>
      <c r="C20" s="11" t="s">
        <v>121</v>
      </c>
      <c r="D20" s="15" t="s">
        <v>65</v>
      </c>
      <c r="E20" s="11" t="s">
        <v>66</v>
      </c>
      <c r="F20" s="11"/>
      <c r="G20" s="17">
        <f t="shared" si="0"/>
        <v>58981</v>
      </c>
      <c r="H20" s="13">
        <v>46442</v>
      </c>
      <c r="I20" s="13">
        <v>12539</v>
      </c>
      <c r="J20" s="11" t="s">
        <v>122</v>
      </c>
    </row>
    <row r="21" spans="1:10" ht="54.75" customHeight="1" x14ac:dyDescent="0.25">
      <c r="A21" s="10" t="s">
        <v>78</v>
      </c>
      <c r="B21" s="15" t="s">
        <v>29</v>
      </c>
      <c r="C21" s="11" t="s">
        <v>119</v>
      </c>
      <c r="D21" s="15" t="s">
        <v>61</v>
      </c>
      <c r="E21" s="11" t="s">
        <v>31</v>
      </c>
      <c r="F21" s="11"/>
      <c r="G21" s="17">
        <f t="shared" si="0"/>
        <v>21346</v>
      </c>
      <c r="H21" s="13">
        <v>16843</v>
      </c>
      <c r="I21" s="13">
        <v>4503</v>
      </c>
      <c r="J21" s="11" t="s">
        <v>120</v>
      </c>
    </row>
    <row r="22" spans="1:10" ht="54.75" customHeight="1" x14ac:dyDescent="0.25">
      <c r="A22" s="10" t="s">
        <v>79</v>
      </c>
      <c r="B22" s="15" t="s">
        <v>22</v>
      </c>
      <c r="C22" s="11" t="s">
        <v>62</v>
      </c>
      <c r="D22" s="15" t="s">
        <v>64</v>
      </c>
      <c r="E22" s="11" t="s">
        <v>63</v>
      </c>
      <c r="F22" s="11"/>
      <c r="G22" s="17">
        <f t="shared" si="0"/>
        <v>27355</v>
      </c>
      <c r="H22" s="13">
        <v>27355</v>
      </c>
      <c r="I22" s="13">
        <v>0</v>
      </c>
      <c r="J22" s="11" t="s">
        <v>123</v>
      </c>
    </row>
    <row r="23" spans="1:10" ht="48.75" customHeight="1" x14ac:dyDescent="0.25">
      <c r="A23" s="10" t="s">
        <v>80</v>
      </c>
      <c r="B23" s="15" t="s">
        <v>128</v>
      </c>
      <c r="C23" s="11" t="s">
        <v>124</v>
      </c>
      <c r="D23" s="15" t="s">
        <v>45</v>
      </c>
      <c r="E23" s="11" t="s">
        <v>37</v>
      </c>
      <c r="F23" s="11"/>
      <c r="G23" s="17">
        <f>+H23+I23</f>
        <v>6350</v>
      </c>
      <c r="H23" s="13">
        <v>5000</v>
      </c>
      <c r="I23" s="13">
        <v>1350</v>
      </c>
      <c r="J23" s="11" t="s">
        <v>125</v>
      </c>
    </row>
    <row r="24" spans="1:10" ht="43.5" customHeight="1" x14ac:dyDescent="0.25">
      <c r="A24" s="10" t="s">
        <v>81</v>
      </c>
      <c r="B24" s="15" t="s">
        <v>127</v>
      </c>
      <c r="C24" s="11" t="s">
        <v>54</v>
      </c>
      <c r="D24" s="15" t="s">
        <v>56</v>
      </c>
      <c r="E24" s="11" t="s">
        <v>55</v>
      </c>
      <c r="F24" s="11"/>
      <c r="G24" s="17">
        <f t="shared" ref="G24:G25" si="1">+H24+I24</f>
        <v>18415</v>
      </c>
      <c r="H24" s="13">
        <v>14500</v>
      </c>
      <c r="I24" s="13">
        <v>3915</v>
      </c>
      <c r="J24" s="11" t="s">
        <v>126</v>
      </c>
    </row>
    <row r="25" spans="1:10" ht="52.5" customHeight="1" x14ac:dyDescent="0.25">
      <c r="A25" s="10" t="s">
        <v>82</v>
      </c>
      <c r="B25" s="15" t="s">
        <v>22</v>
      </c>
      <c r="C25" s="11" t="s">
        <v>67</v>
      </c>
      <c r="D25" s="15" t="s">
        <v>68</v>
      </c>
      <c r="E25" s="11" t="s">
        <v>69</v>
      </c>
      <c r="F25" s="11"/>
      <c r="G25" s="17">
        <f t="shared" si="1"/>
        <v>57066</v>
      </c>
      <c r="H25" s="13">
        <v>44934</v>
      </c>
      <c r="I25" s="13">
        <v>12132</v>
      </c>
      <c r="J25" s="11" t="s">
        <v>129</v>
      </c>
    </row>
    <row r="26" spans="1:10" ht="15.75" x14ac:dyDescent="0.25">
      <c r="A26" s="1"/>
      <c r="B26" s="6"/>
      <c r="C26" s="5"/>
      <c r="D26" s="6"/>
      <c r="E26" s="5"/>
      <c r="F26" s="5"/>
      <c r="G26" s="18"/>
      <c r="H26" s="18"/>
      <c r="I26" s="18"/>
      <c r="J26" s="5"/>
    </row>
    <row r="27" spans="1:10" ht="15.75" x14ac:dyDescent="0.25">
      <c r="A27" s="1"/>
      <c r="B27" s="6" t="s">
        <v>83</v>
      </c>
      <c r="C27" s="5"/>
      <c r="D27" s="6"/>
      <c r="E27" s="5"/>
      <c r="F27" s="5"/>
      <c r="G27" s="18"/>
      <c r="H27" s="18"/>
      <c r="I27" s="18"/>
      <c r="J27" s="5"/>
    </row>
    <row r="28" spans="1:10" ht="15.75" x14ac:dyDescent="0.25">
      <c r="A28" s="1"/>
      <c r="B28" s="6"/>
      <c r="C28" s="5"/>
      <c r="D28" s="6"/>
      <c r="E28" s="5"/>
      <c r="F28" s="5"/>
      <c r="G28" s="18"/>
      <c r="H28" s="27" t="s">
        <v>27</v>
      </c>
      <c r="I28" s="27"/>
      <c r="J28" s="5"/>
    </row>
    <row r="29" spans="1:10" ht="15.75" x14ac:dyDescent="0.25">
      <c r="A29" s="1"/>
      <c r="B29" s="6"/>
      <c r="C29" s="5"/>
      <c r="D29" s="6"/>
      <c r="E29" s="5"/>
      <c r="F29" s="5"/>
      <c r="G29" s="18"/>
      <c r="H29" s="27" t="s">
        <v>28</v>
      </c>
      <c r="I29" s="27"/>
      <c r="J29" s="5"/>
    </row>
  </sheetData>
  <mergeCells count="11">
    <mergeCell ref="A1:J1"/>
    <mergeCell ref="H28:I28"/>
    <mergeCell ref="H29:I29"/>
    <mergeCell ref="G4:I4"/>
    <mergeCell ref="A3:A4"/>
    <mergeCell ref="B3:B4"/>
    <mergeCell ref="C3:C4"/>
    <mergeCell ref="D3:D4"/>
    <mergeCell ref="E3:E4"/>
    <mergeCell ref="F3:F4"/>
    <mergeCell ref="J3:J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 2020. I. n.év</vt:lpstr>
      <vt:lpstr>2020. II.n.év</vt:lpstr>
      <vt:lpstr>2020.III.n.év</vt:lpstr>
      <vt:lpstr>2020.IV.n.év</vt:lpstr>
      <vt:lpstr>' 2020. I. n.év'!Nyomtatási_terület</vt:lpstr>
    </vt:vector>
  </TitlesOfParts>
  <Company>Alapvető Jogok Biztosának Hivatala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Dóra</dc:creator>
  <cp:lastModifiedBy>Lajterné Hudák Magdolna</cp:lastModifiedBy>
  <dcterms:created xsi:type="dcterms:W3CDTF">2020-04-22T18:23:08Z</dcterms:created>
  <dcterms:modified xsi:type="dcterms:W3CDTF">2021-01-29T15:43:56Z</dcterms:modified>
</cp:coreProperties>
</file>